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20\CUENTA PUBLICA 4TO TRIM 2020\DIGITALES 4TO TRIM 2020\"/>
    </mc:Choice>
  </mc:AlternateContent>
  <bookViews>
    <workbookView xWindow="0" yWindow="0" windowWidth="19200" windowHeight="11940"/>
  </bookViews>
  <sheets>
    <sheet name="F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<sst xmlns="http://schemas.openxmlformats.org/spreadsheetml/2006/main" count="45" uniqueCount="37">
  <si>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</si>
  <si>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</si>
  <si>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</si>
  <si>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</si>
  <si>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</si>
  <si>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</si>
  <si>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</si>
  <si>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</si>
  <si>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</si>
  <si>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</si>
  <si>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</si>
  <si>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</si>
  <si>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</si>
  <si>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</si>
  <si>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</si>
  <si>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</si>
  <si>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</si>
  <si>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</si>
  <si>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</si>
  <si>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</si>
  <si>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</si>
  <si>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</si>
  <si>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</si>
  <si>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</si>
  <si>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</si>
  <si>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</si>
  <si>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</si>
  <si>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</si>
  <si>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</si>
  <si>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</si>
  <si>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</si>
  <si>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</si>
  <si>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</si>
  <si>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</si>
  <si>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</si>
  <si>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</si>
  <si>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DE AGUA POTABLE Y ALCANTARILLADO DE ROMITA, GTO.
FLUJO DE FONDOS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</si>
</sst>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1.7109375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19087917.82</v>
      </c>
      <c r="D3" s="3">
        <f t="shared" ref="D3:E3" si="0">SUM(D4:D13)</f>
        <v>18035534.280000001</v>
      </c>
      <c r="E3" s="4">
        <f t="shared" si="0"/>
        <v>18035534.280000001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345.54</v>
      </c>
      <c r="D8" s="6">
        <v>12990.71</v>
      </c>
      <c r="E8" s="7">
        <v>12990.71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19087572.280000001</v>
      </c>
      <c r="D10" s="6">
        <v>17964753.370000001</v>
      </c>
      <c r="E10" s="7">
        <v>17964753.370000001</v>
      </c>
    </row>
    <row r="11" spans="1:5" x14ac:dyDescent="0.2">
      <c r="A11" s="5"/>
      <c r="B11" s="14" t="s">
        <v>8</v>
      </c>
      <c r="C11" s="6">
        <v>0</v>
      </c>
      <c r="D11" s="6">
        <v>57790.2</v>
      </c>
      <c r="E11" s="7">
        <v>57790.2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19087917.82</v>
      </c>
      <c r="D14" s="9">
        <f t="shared" ref="D14:E14" si="1">SUM(D15:D23)</f>
        <v>18419735.010000002</v>
      </c>
      <c r="E14" s="10">
        <f t="shared" si="1"/>
        <v>17983579.41</v>
      </c>
    </row>
    <row r="15" spans="1:5" x14ac:dyDescent="0.2">
      <c r="A15" s="5"/>
      <c r="B15" s="14" t="s">
        <v>12</v>
      </c>
      <c r="C15" s="6">
        <v>12211518.4</v>
      </c>
      <c r="D15" s="6">
        <v>10298447.890000001</v>
      </c>
      <c r="E15" s="7">
        <v>10133073.289999999</v>
      </c>
    </row>
    <row r="16" spans="1:5" x14ac:dyDescent="0.2">
      <c r="A16" s="5"/>
      <c r="B16" s="14" t="s">
        <v>13</v>
      </c>
      <c r="C16" s="6">
        <v>1879484.81</v>
      </c>
      <c r="D16" s="6">
        <v>1957875.32</v>
      </c>
      <c r="E16" s="7">
        <v>1957875.32</v>
      </c>
    </row>
    <row r="17" spans="1:5" x14ac:dyDescent="0.2">
      <c r="A17" s="5"/>
      <c r="B17" s="14" t="s">
        <v>14</v>
      </c>
      <c r="C17" s="6">
        <v>4675898.7300000004</v>
      </c>
      <c r="D17" s="6">
        <v>5077026.28</v>
      </c>
      <c r="E17" s="7">
        <v>4806245.28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221015.88</v>
      </c>
      <c r="D19" s="6">
        <v>511261.74</v>
      </c>
      <c r="E19" s="7">
        <v>511261.74</v>
      </c>
    </row>
    <row r="20" spans="1:5" x14ac:dyDescent="0.2">
      <c r="A20" s="5"/>
      <c r="B20" s="14" t="s">
        <v>16</v>
      </c>
      <c r="C20" s="6">
        <v>0</v>
      </c>
      <c r="D20" s="6">
        <v>500000</v>
      </c>
      <c r="E20" s="7">
        <v>500000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100000</v>
      </c>
      <c r="D22" s="6">
        <v>75123.78</v>
      </c>
      <c r="E22" s="7">
        <v>75123.78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-384200.73000000045</v>
      </c>
      <c r="E24" s="13">
        <f>E3-E14</f>
        <v>51954.870000001043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-392171.79</v>
      </c>
      <c r="E28" s="21">
        <f>SUM(E29:E35)</f>
        <v>43983.81</v>
      </c>
    </row>
    <row r="29" spans="1:5" x14ac:dyDescent="0.2">
      <c r="A29" s="5"/>
      <c r="B29" s="14" t="s">
        <v>26</v>
      </c>
      <c r="C29" s="22">
        <v>0</v>
      </c>
      <c r="D29" s="22">
        <v>-728289.11</v>
      </c>
      <c r="E29" s="23">
        <v>-343965.51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336117.32</v>
      </c>
      <c r="E32" s="23">
        <v>387949.32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7971.06</v>
      </c>
      <c r="E36" s="25">
        <f>SUM(E37:E39)</f>
        <v>7971.06</v>
      </c>
    </row>
    <row r="37" spans="1:5" x14ac:dyDescent="0.2">
      <c r="A37" s="5"/>
      <c r="B37" s="14" t="s">
        <v>30</v>
      </c>
      <c r="C37" s="22">
        <v>0</v>
      </c>
      <c r="D37" s="22">
        <v>3985.53</v>
      </c>
      <c r="E37" s="23">
        <v>3985.53</v>
      </c>
    </row>
    <row r="38" spans="1:5" x14ac:dyDescent="0.2">
      <c r="B38" s="1" t="s">
        <v>31</v>
      </c>
      <c r="C38" s="22">
        <v>0</v>
      </c>
      <c r="D38" s="22">
        <v>3985.53</v>
      </c>
      <c r="E38" s="23">
        <v>3985.53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-384200.73</v>
      </c>
      <c r="E40" s="13">
        <f>E28+E36</f>
        <v>51954.869999999995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0866141732283472" right="0.70866141732283472" top="0.74803149606299213" bottom="0.74803149606299213" header="0.31496062992125984" footer="0.31496062992125984"/>
  <pageSetup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2021-01-27T21:41:45Z</cp:lastPrinted>
  <dcterms:created xsi:type="dcterms:W3CDTF">2017-12-20T04:54:53Z</dcterms:created>
  <dcterms:modified xsi:type="dcterms:W3CDTF">2021-01-28T17:52:19Z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